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61" i="1"/>
  <c r="G75"/>
  <c r="G74"/>
  <c r="G5"/>
  <c r="G6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2"/>
  <c r="G63"/>
  <c r="G64"/>
  <c r="G65"/>
  <c r="G66"/>
  <c r="G67"/>
  <c r="G68"/>
  <c r="G69"/>
  <c r="G70"/>
  <c r="G71"/>
  <c r="G72"/>
  <c r="G73"/>
  <c r="G76"/>
  <c r="G4"/>
  <c r="G77" l="1"/>
</calcChain>
</file>

<file path=xl/sharedStrings.xml><?xml version="1.0" encoding="utf-8"?>
<sst xmlns="http://schemas.openxmlformats.org/spreadsheetml/2006/main" count="301" uniqueCount="214">
  <si>
    <t>Наименование</t>
  </si>
  <si>
    <t>Сумма</t>
  </si>
  <si>
    <t>Цена</t>
  </si>
  <si>
    <t>штуки</t>
  </si>
  <si>
    <t>№
 п/п</t>
  </si>
  <si>
    <t>Ед. 
измер</t>
  </si>
  <si>
    <t>Кол-во</t>
  </si>
  <si>
    <t>упак</t>
  </si>
  <si>
    <t>флакон</t>
  </si>
  <si>
    <t>ампулы</t>
  </si>
  <si>
    <t>Зеркало стоматологическое</t>
  </si>
  <si>
    <t>Элеваторы</t>
  </si>
  <si>
    <t>Ножницы глазные</t>
  </si>
  <si>
    <t>Зонд угловой стоматологический</t>
  </si>
  <si>
    <t>Шпатель стоматологический</t>
  </si>
  <si>
    <t>Щипцы для удаления зубов</t>
  </si>
  <si>
    <t>Ручка для зеркала</t>
  </si>
  <si>
    <t>Пинцет стоматологический</t>
  </si>
  <si>
    <t>Штопфер-гладилка изготовлена из нержавеющей стали</t>
  </si>
  <si>
    <t>Гладилка серповидная изготовлена из нержавеющей стали</t>
  </si>
  <si>
    <t>Эксковаторы изготовлен из нержавеющей стали</t>
  </si>
  <si>
    <t>Лоток для инструментов прямоугольный 15х20 см</t>
  </si>
  <si>
    <t>Наконечник турбогенераторный</t>
  </si>
  <si>
    <t>Микромотор</t>
  </si>
  <si>
    <t>Наконечник турбинный диаметр хвостовика 1,6 мм, частота вращения до 300000об/мин</t>
  </si>
  <si>
    <t>Фиксаж для ручной обработки рентген пленки</t>
  </si>
  <si>
    <t>литры</t>
  </si>
  <si>
    <t xml:space="preserve">Уницем </t>
  </si>
  <si>
    <t>Спредор №6 ISO-15-2 упак, ISO-20-2 упак, ISO-25-2 упак,</t>
  </si>
  <si>
    <t>Рентген-пленка дентальная №100</t>
  </si>
  <si>
    <t>укпак</t>
  </si>
  <si>
    <t>Резодент</t>
  </si>
  <si>
    <t>Пульпотек</t>
  </si>
  <si>
    <t>Проявитель для дентальной пленки</t>
  </si>
  <si>
    <t>Примадент</t>
  </si>
  <si>
    <t>Матрица</t>
  </si>
  <si>
    <t>Крезо-жидкость</t>
  </si>
  <si>
    <t>Крезо-паста</t>
  </si>
  <si>
    <t>Лайф</t>
  </si>
  <si>
    <t>Жидкость для очистки алмазных инструментов</t>
  </si>
  <si>
    <t>Диски полировальные</t>
  </si>
  <si>
    <t>Алюмогель</t>
  </si>
  <si>
    <t>Эндофил</t>
  </si>
  <si>
    <t>Эндодонтия К, Н-файлы №6</t>
  </si>
  <si>
    <t>Эвикрол</t>
  </si>
  <si>
    <t>Щеточка полировальная</t>
  </si>
  <si>
    <t>Штифт гуттаперчевый №15-5 упак, №20-5 упак, №25-5упак, №30-5упак</t>
  </si>
  <si>
    <t>Штифт бумажный №15-10 упак, №10-10 упак, №25-10 упак, №30-5 упак, №35-5 упак</t>
  </si>
  <si>
    <t>Цемион универсальный</t>
  </si>
  <si>
    <t>Убестезин 4%</t>
  </si>
  <si>
    <t>Стекло для замещивания цемента</t>
  </si>
  <si>
    <t>Септонест 1,7 мл</t>
  </si>
  <si>
    <t>Пульпоэкстраторы</t>
  </si>
  <si>
    <t>Профилак</t>
  </si>
  <si>
    <t xml:space="preserve"> Оптрагейт</t>
  </si>
  <si>
    <t>Наконечник для слюноотсоса №100</t>
  </si>
  <si>
    <t>Нагрудники одноразовые, впитывающие, ламинированные</t>
  </si>
  <si>
    <t>МТА-цемент</t>
  </si>
  <si>
    <t>Метапекс</t>
  </si>
  <si>
    <t>Метапаста</t>
  </si>
  <si>
    <t>Мепивастезин 3%</t>
  </si>
  <si>
    <t>Мегафил флоу</t>
  </si>
  <si>
    <t>Матрица металлическая</t>
  </si>
  <si>
    <t>Масло-спрей для смазывания наконечников</t>
  </si>
  <si>
    <t>Кетак моляр</t>
  </si>
  <si>
    <t>Каналонаполнитель Лентуло №4</t>
  </si>
  <si>
    <t>Йодоформ</t>
  </si>
  <si>
    <t>Депурал</t>
  </si>
  <si>
    <t>Дентин паста</t>
  </si>
  <si>
    <t>Девитализирующая паста</t>
  </si>
  <si>
    <t xml:space="preserve">Головки полировальные </t>
  </si>
  <si>
    <t>Гипохлорид натрия 3%-100 мл</t>
  </si>
  <si>
    <t>Гель для травления эмали</t>
  </si>
  <si>
    <t>Гель для расширения каналов</t>
  </si>
  <si>
    <t>Бор алмазный для турбинного наконечника</t>
  </si>
  <si>
    <t>Артикаин 4%-1,8 мл</t>
  </si>
  <si>
    <t>Аппликаторы 2,5 мм-50 упак., 1,5 мм-50 упак.</t>
  </si>
  <si>
    <t>Адмира-флоу (Ай-флоу)</t>
  </si>
  <si>
    <t>Альважил (альвастаз)-губка</t>
  </si>
  <si>
    <t>ИТОГО</t>
  </si>
  <si>
    <t>Заявка по стоматологии на  2024г</t>
  </si>
  <si>
    <t>Компресс гемостатический и антисептический для альвеол</t>
  </si>
  <si>
    <t>Характеристика</t>
  </si>
  <si>
    <t>Светоотверждаемый нанотекучий рентгеноконтрастный композит</t>
  </si>
  <si>
    <t>Микроаппликатор для нанесения бондинговых систем, протравочных стоматологических гелей, жидкотекучих материалов</t>
  </si>
  <si>
    <t>Анестетик для инфильтрационной и проводниковой анестезии</t>
  </si>
  <si>
    <t>Стальные, твердосплавные с алмазным покрытием рабочей части</t>
  </si>
  <si>
    <t>Гель для расширения каналов зубов перед пломбированием</t>
  </si>
  <si>
    <t>Гель для протравливания эмали и дентина</t>
  </si>
  <si>
    <t>Дезинфицирующий раствор для дезинфекции корневых каналов</t>
  </si>
  <si>
    <t>Рабочая часть изготовлена из смесей на базе модифицированных силиконовых каучуков</t>
  </si>
  <si>
    <t>Паста для девитализации пульпы длительного действия</t>
  </si>
  <si>
    <t>Материал для временных пломб, применяется для изоляции лекарственного средства в кариозной полости</t>
  </si>
  <si>
    <t>Абразивная паста для снятия бактериального налета с поверхности зубов и для полировки зубов</t>
  </si>
  <si>
    <t>Гемостатическая жидкость для остановки кровотечений в корневых каналах</t>
  </si>
  <si>
    <t>Мелкокристаллический порошок янтарно-желтого цвета, антисептическое средство противомикробного воздействия</t>
  </si>
  <si>
    <t>Изготовлен из никель-титанового сплава</t>
  </si>
  <si>
    <t>Стеклоиномерный пломбировочный материал облегченного смещивания</t>
  </si>
  <si>
    <t>Универсальное масло для смазывания всех видов стоматологических наконечников</t>
  </si>
  <si>
    <t>Тончайшие стальные кольцевые, выпуклые в соответствии со статистическими данными об анатомии зуба.</t>
  </si>
  <si>
    <t>Жидкотекучий, светоотверждаемый, рентгеноконтрастный,микрогибридный материал</t>
  </si>
  <si>
    <t>Местный анастетик без вазоконстриктора для подслизистых иньекций в стоматологии</t>
  </si>
  <si>
    <t>Материал для временного пломбирования корневых каналов</t>
  </si>
  <si>
    <t>Материал для инфицированных корневых каналов зубов</t>
  </si>
  <si>
    <t>Эндододонтический цемент для восстановления корневых канало</t>
  </si>
  <si>
    <t>Одноразовые, впитывающие, ламинированные</t>
  </si>
  <si>
    <t xml:space="preserve">Гибкие, сделаны из нетоксичного материала,прозрачные </t>
  </si>
  <si>
    <t>Для изолирования слизистых тканей полости рта, губ и щек от попадания на них каких либо стоматологических препаратов</t>
  </si>
  <si>
    <t>Лак стоматологический фторсодержащий для профилактики кариеса и снижения гиперстезии зубов</t>
  </si>
  <si>
    <t>Одноразовые для удаления пульпы из корневого канала зуба</t>
  </si>
  <si>
    <t>Местный анестетик  для инфильтрационной и проводниковой анестезии  для пациентов с сопутствующими тяжелыми соматическими заболеваниями</t>
  </si>
  <si>
    <t>Стекло для замешивания цемента без лунок</t>
  </si>
  <si>
    <t>Анастетик для подслизистых иньекций в стоматологии</t>
  </si>
  <si>
    <t>Цемент стоматологический стеклоиономерный двухкомпонентный рентгенококонтрастный для пломбирования и реставрации разрушенных зубов</t>
  </si>
  <si>
    <t>Применяется в процессе эндодонтического лечения для высушивания  корневого канала перед пломбированием</t>
  </si>
  <si>
    <t>Применяется в процессе эндодонтического лечения для обтурации корневого канала</t>
  </si>
  <si>
    <t>Выполнены из прочного полимера. Многоразовые. Автоклавируемые</t>
  </si>
  <si>
    <t>Двухкомпонентный композит химического отверждения</t>
  </si>
  <si>
    <t>Эндодонтический ручной инструмент, предназначен для прохождения и расширения корневых каналов</t>
  </si>
  <si>
    <t>Материал для пломбирования корневых каналов</t>
  </si>
  <si>
    <t xml:space="preserve"> Изготовлены из полимерных материалов и предназначены для полировки пломб    </t>
  </si>
  <si>
    <t>Концентрат предназначен для очистки мелких алмазных инструментов</t>
  </si>
  <si>
    <t xml:space="preserve">Антисептическая паста для пломбирования труднопроходимых каналов </t>
  </si>
  <si>
    <t>Препарат для антисептической обработки инфецированных и труднопроходимых каналов</t>
  </si>
  <si>
    <t>Контурные, изготовлены из лавсана</t>
  </si>
  <si>
    <t>Реставрационный материал химического отверждения</t>
  </si>
  <si>
    <t>Концентрат проявителя для проявки рентгеновской пленки</t>
  </si>
  <si>
    <t>Препарат для долгосрочного лечения путем пульпотомии живых моляров</t>
  </si>
  <si>
    <t>Кальцийсодержащий безэвгенольный материал для пломбирования корневых каналов</t>
  </si>
  <si>
    <t>Интраоральная, среднескоростная пленка, размером 3х5 см.</t>
  </si>
  <si>
    <t>Одноразовый, стерильный, изготовлен из углеродистой стали</t>
  </si>
  <si>
    <t>Для утрамбовки гуттаперчевых штифтов в корневых каналах</t>
  </si>
  <si>
    <t>Цемент стоматологический цинк-фосфатный, двухкомпонентный, трехцветный</t>
  </si>
  <si>
    <t>Предназначен для ручной обработки рентгеновсой пленки</t>
  </si>
  <si>
    <t>Изготовлены из нержавеющей стали. Не содержат токсичных веществ</t>
  </si>
  <si>
    <t>Состоит из круглой, диаметр 2 см. зеркальной поверхности в металлической оправе</t>
  </si>
  <si>
    <t>Игла карпульная №100</t>
  </si>
  <si>
    <t>Изготовлены из нержавеющей стали высокого качества, герметично закрыты пластиковым футляром</t>
  </si>
  <si>
    <t xml:space="preserve">Лечебный материал на основе гидроокиси кальция химич. отвержден. </t>
  </si>
  <si>
    <t>Перчатки нитриловые "М", "S" №100</t>
  </si>
  <si>
    <t>Не опудренные,однократного применения,нестерильные, гипоаллергенные</t>
  </si>
  <si>
    <t>Скальпель хирургический с ручкой №12, №13 №15,</t>
  </si>
  <si>
    <t>График поставки</t>
  </si>
  <si>
    <t>I-3, II-3, III-3, IV-3</t>
  </si>
  <si>
    <t>I-2, II-1, III-, IV-2</t>
  </si>
  <si>
    <t>I-1, II-1, III-, IV-1</t>
  </si>
  <si>
    <t>I-2, II-1, III-1, IV-1</t>
  </si>
  <si>
    <t>I-20, II-20, III-20, 
IV-20</t>
  </si>
  <si>
    <t>I-200, II-100, III-100, IV-100</t>
  </si>
  <si>
    <t>I-200,</t>
  </si>
  <si>
    <t>I-2, II-1, III-2, IV-1</t>
  </si>
  <si>
    <t>I-3, II-3,  IV-4</t>
  </si>
  <si>
    <t>I-15, II-10, III-10, 
IV-15</t>
  </si>
  <si>
    <t>I-1, II-1, IV-1</t>
  </si>
  <si>
    <t>I-1, II-1, III-1, IV-1</t>
  </si>
  <si>
    <t>I-15, II-10, III-10,
 IV-15</t>
  </si>
  <si>
    <t>I-2, II-2, III-2, IV-2</t>
  </si>
  <si>
    <t>I-5, II-5, III-3, IV-3</t>
  </si>
  <si>
    <t>I-20, IV-10</t>
  </si>
  <si>
    <t>I-3, II-3, III-4</t>
  </si>
  <si>
    <t xml:space="preserve">I-1,  III-1, </t>
  </si>
  <si>
    <t xml:space="preserve">I-1,  III-1 </t>
  </si>
  <si>
    <t>I-1</t>
  </si>
  <si>
    <t>I-2,  IV-2</t>
  </si>
  <si>
    <t>I-2, III-2</t>
  </si>
  <si>
    <t>I-10, II-15, III-10,
 IV-15</t>
  </si>
  <si>
    <t xml:space="preserve"> II-1 </t>
  </si>
  <si>
    <t xml:space="preserve">I-1 </t>
  </si>
  <si>
    <t xml:space="preserve">I-1000, III-1000, </t>
  </si>
  <si>
    <t xml:space="preserve">I-10,  III-8, </t>
  </si>
  <si>
    <t>I-1, IV-1</t>
  </si>
  <si>
    <t>I-25,  III-25</t>
  </si>
  <si>
    <t>I-10, III-10</t>
  </si>
  <si>
    <t>I-3, II-2, III-2, IV-3</t>
  </si>
  <si>
    <t xml:space="preserve">I-5 </t>
  </si>
  <si>
    <t>I-2, II-2, IV-1</t>
  </si>
  <si>
    <t>I-15, II-15, IV-10</t>
  </si>
  <si>
    <t>I-1,  III-1, IV-1</t>
  </si>
  <si>
    <t xml:space="preserve"> II-3, III-3, IV-3</t>
  </si>
  <si>
    <t>I-500,  III-500</t>
  </si>
  <si>
    <t xml:space="preserve"> II-5 </t>
  </si>
  <si>
    <t>I-15, II-20, III-15,
 IV-20</t>
  </si>
  <si>
    <t xml:space="preserve"> II-6</t>
  </si>
  <si>
    <t>I-150, II-150,  IV-200</t>
  </si>
  <si>
    <t>I-5</t>
  </si>
  <si>
    <t>I-40</t>
  </si>
  <si>
    <t>I-20</t>
  </si>
  <si>
    <t>I-15, IV-15</t>
  </si>
  <si>
    <t>I-2,  III-2, IV-1</t>
  </si>
  <si>
    <t>I-1, II-2, III-2, IV-1</t>
  </si>
  <si>
    <t>Наконечник для микромотора угловой</t>
  </si>
  <si>
    <t>Бор с диаметром хвостовика 1,6 мм 
Частота вращения до 300000 об\мин</t>
  </si>
  <si>
    <t>Имеет заменяемую роторную группу</t>
  </si>
  <si>
    <t>Имеет устройство распыления воды, воздуха</t>
  </si>
  <si>
    <t>I-3, II-3, III-3, IV-</t>
  </si>
  <si>
    <t xml:space="preserve"> II-2, IV-1</t>
  </si>
  <si>
    <t xml:space="preserve"> II-3, IV-3</t>
  </si>
  <si>
    <t>I-1, III-1, IV-2</t>
  </si>
  <si>
    <t>I-5, IV-5</t>
  </si>
  <si>
    <t>I-5,  IV-5</t>
  </si>
  <si>
    <t xml:space="preserve">I-10, II-10, </t>
  </si>
  <si>
    <t>I-10, IV-10</t>
  </si>
  <si>
    <t xml:space="preserve"> II-10,  IV-5</t>
  </si>
  <si>
    <t>I-5, II-5, IV-5</t>
  </si>
  <si>
    <t xml:space="preserve"> II-5,  IV-5</t>
  </si>
  <si>
    <t xml:space="preserve"> II-1, IV-1</t>
  </si>
  <si>
    <t>I-3, II-4, IV-3</t>
  </si>
  <si>
    <t>I-15, III-15</t>
  </si>
  <si>
    <t>Очки защитные</t>
  </si>
  <si>
    <t xml:space="preserve"> II-2, III-2, IV-2</t>
  </si>
  <si>
    <t>Экран защитный</t>
  </si>
  <si>
    <t>I-2, II-2, III-2</t>
  </si>
  <si>
    <t>Средство индивидуальной защиты от воздействия высокоскоростных частиц при постановки пломб. Ударопрочные с защитным оптически прозрачным полиметилметакрилатным стеклом</t>
  </si>
  <si>
    <t>Полимерный прозрачный для защиты глаз и органов дыхания стоматолога.  Комплектность: оправа очковая 1шт., щиток защитный 5шт.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</si>
</sst>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topLeftCell="A12" zoomScale="95" zoomScaleNormal="95" workbookViewId="0">
      <pane xSplit="6" topLeftCell="G1" activePane="topRight" state="frozen"/>
      <selection activeCell="A4" sqref="A4"/>
      <selection pane="topRight" sqref="A1:G1"/>
    </sheetView>
  </sheetViews>
  <sheetFormatPr defaultRowHeight="15"/>
  <cols>
    <col min="1" max="1" width="3.5703125" customWidth="1"/>
    <col min="2" max="2" width="38.5703125" customWidth="1"/>
    <col min="3" max="3" width="44.85546875" customWidth="1"/>
    <col min="4" max="4" width="10.42578125" customWidth="1"/>
    <col min="5" max="5" width="8.140625" customWidth="1"/>
    <col min="6" max="6" width="10" customWidth="1"/>
    <col min="7" max="7" width="15.85546875" customWidth="1"/>
    <col min="8" max="8" width="20.7109375" customWidth="1"/>
  </cols>
  <sheetData>
    <row r="1" spans="1:8" ht="18.75" customHeight="1">
      <c r="A1" s="21" t="s">
        <v>80</v>
      </c>
      <c r="B1" s="21"/>
      <c r="C1" s="21"/>
      <c r="D1" s="21"/>
      <c r="E1" s="21"/>
      <c r="F1" s="21"/>
      <c r="G1" s="21"/>
    </row>
    <row r="2" spans="1:8" ht="15.75">
      <c r="A2" s="22"/>
      <c r="B2" s="22"/>
      <c r="C2" s="22"/>
      <c r="D2" s="22"/>
      <c r="E2" s="22"/>
      <c r="F2" s="22"/>
      <c r="G2" s="22"/>
    </row>
    <row r="3" spans="1:8" ht="51" customHeight="1">
      <c r="A3" s="1" t="s">
        <v>4</v>
      </c>
      <c r="B3" s="2" t="s">
        <v>0</v>
      </c>
      <c r="C3" s="2" t="s">
        <v>82</v>
      </c>
      <c r="D3" s="1" t="s">
        <v>5</v>
      </c>
      <c r="E3" s="1" t="s">
        <v>6</v>
      </c>
      <c r="F3" s="2" t="s">
        <v>2</v>
      </c>
      <c r="G3" s="2" t="s">
        <v>1</v>
      </c>
      <c r="H3" s="14" t="s">
        <v>142</v>
      </c>
    </row>
    <row r="4" spans="1:8" ht="30.75" customHeight="1">
      <c r="A4" s="14">
        <v>1</v>
      </c>
      <c r="B4" s="15" t="s">
        <v>78</v>
      </c>
      <c r="C4" s="16" t="s">
        <v>81</v>
      </c>
      <c r="D4" s="14" t="s">
        <v>7</v>
      </c>
      <c r="E4" s="14">
        <v>6</v>
      </c>
      <c r="F4" s="3">
        <v>6800</v>
      </c>
      <c r="G4" s="3">
        <f>E4*F4</f>
        <v>40800</v>
      </c>
      <c r="H4" s="20" t="s">
        <v>144</v>
      </c>
    </row>
    <row r="5" spans="1:8" ht="31.5" customHeight="1">
      <c r="A5" s="14">
        <v>2</v>
      </c>
      <c r="B5" s="15" t="s">
        <v>41</v>
      </c>
      <c r="C5" s="17" t="s">
        <v>94</v>
      </c>
      <c r="D5" s="14" t="s">
        <v>7</v>
      </c>
      <c r="E5" s="14">
        <v>4</v>
      </c>
      <c r="F5" s="3">
        <v>3500</v>
      </c>
      <c r="G5" s="3">
        <f t="shared" ref="G5:G6" si="0">E5*F5</f>
        <v>14000</v>
      </c>
      <c r="H5" s="20" t="s">
        <v>145</v>
      </c>
    </row>
    <row r="6" spans="1:8" ht="31.5" customHeight="1">
      <c r="A6" s="14">
        <v>3</v>
      </c>
      <c r="B6" s="15" t="s">
        <v>77</v>
      </c>
      <c r="C6" s="16" t="s">
        <v>83</v>
      </c>
      <c r="D6" s="14" t="s">
        <v>7</v>
      </c>
      <c r="E6" s="14">
        <v>5</v>
      </c>
      <c r="F6" s="3">
        <v>6700</v>
      </c>
      <c r="G6" s="3">
        <f t="shared" si="0"/>
        <v>33500</v>
      </c>
      <c r="H6" s="20" t="s">
        <v>146</v>
      </c>
    </row>
    <row r="7" spans="1:8" ht="48.75" customHeight="1">
      <c r="A7" s="14">
        <v>4</v>
      </c>
      <c r="B7" s="8" t="s">
        <v>76</v>
      </c>
      <c r="C7" s="16" t="s">
        <v>84</v>
      </c>
      <c r="D7" s="14" t="s">
        <v>7</v>
      </c>
      <c r="E7" s="14">
        <v>80</v>
      </c>
      <c r="F7" s="3">
        <v>1500</v>
      </c>
      <c r="G7" s="3">
        <f t="shared" ref="G7:G58" si="1">E7*F7</f>
        <v>120000</v>
      </c>
      <c r="H7" s="20" t="s">
        <v>147</v>
      </c>
    </row>
    <row r="8" spans="1:8" ht="32.25" customHeight="1">
      <c r="A8" s="14">
        <v>5</v>
      </c>
      <c r="B8" s="15" t="s">
        <v>75</v>
      </c>
      <c r="C8" s="16" t="s">
        <v>85</v>
      </c>
      <c r="D8" s="14" t="s">
        <v>9</v>
      </c>
      <c r="E8" s="14">
        <v>500</v>
      </c>
      <c r="F8" s="3">
        <v>450</v>
      </c>
      <c r="G8" s="3">
        <f t="shared" si="1"/>
        <v>225000</v>
      </c>
      <c r="H8" s="20" t="s">
        <v>148</v>
      </c>
    </row>
    <row r="9" spans="1:8" ht="33" customHeight="1">
      <c r="A9" s="14">
        <v>6</v>
      </c>
      <c r="B9" s="8" t="s">
        <v>74</v>
      </c>
      <c r="C9" s="16" t="s">
        <v>86</v>
      </c>
      <c r="D9" s="14" t="s">
        <v>3</v>
      </c>
      <c r="E9" s="14">
        <v>200</v>
      </c>
      <c r="F9" s="3">
        <v>500</v>
      </c>
      <c r="G9" s="3">
        <f t="shared" si="1"/>
        <v>100000</v>
      </c>
      <c r="H9" s="20" t="s">
        <v>149</v>
      </c>
    </row>
    <row r="10" spans="1:8" ht="31.5" customHeight="1">
      <c r="A10" s="14">
        <v>7</v>
      </c>
      <c r="B10" s="15" t="s">
        <v>73</v>
      </c>
      <c r="C10" s="16" t="s">
        <v>87</v>
      </c>
      <c r="D10" s="14" t="s">
        <v>7</v>
      </c>
      <c r="E10" s="14">
        <v>6</v>
      </c>
      <c r="F10" s="3">
        <v>5500</v>
      </c>
      <c r="G10" s="3">
        <f t="shared" si="1"/>
        <v>33000</v>
      </c>
      <c r="H10" s="20" t="s">
        <v>150</v>
      </c>
    </row>
    <row r="11" spans="1:8" ht="15.75" customHeight="1">
      <c r="A11" s="14">
        <v>8</v>
      </c>
      <c r="B11" s="15" t="s">
        <v>72</v>
      </c>
      <c r="C11" s="18" t="s">
        <v>88</v>
      </c>
      <c r="D11" s="14" t="s">
        <v>7</v>
      </c>
      <c r="E11" s="14">
        <v>10</v>
      </c>
      <c r="F11" s="3">
        <v>1500</v>
      </c>
      <c r="G11" s="3">
        <f t="shared" si="1"/>
        <v>15000</v>
      </c>
      <c r="H11" s="20" t="s">
        <v>151</v>
      </c>
    </row>
    <row r="12" spans="1:8" ht="30" customHeight="1">
      <c r="A12" s="14">
        <v>9</v>
      </c>
      <c r="B12" s="15" t="s">
        <v>71</v>
      </c>
      <c r="C12" s="16" t="s">
        <v>89</v>
      </c>
      <c r="D12" s="14" t="s">
        <v>8</v>
      </c>
      <c r="E12" s="14">
        <v>50</v>
      </c>
      <c r="F12" s="3">
        <v>1700</v>
      </c>
      <c r="G12" s="3">
        <f t="shared" si="1"/>
        <v>85000</v>
      </c>
      <c r="H12" s="20" t="s">
        <v>152</v>
      </c>
    </row>
    <row r="13" spans="1:8" ht="30.75" customHeight="1">
      <c r="A13" s="14">
        <v>10</v>
      </c>
      <c r="B13" s="15" t="s">
        <v>70</v>
      </c>
      <c r="C13" s="16" t="s">
        <v>90</v>
      </c>
      <c r="D13" s="14" t="s">
        <v>3</v>
      </c>
      <c r="E13" s="14">
        <v>50</v>
      </c>
      <c r="F13" s="3">
        <v>1000</v>
      </c>
      <c r="G13" s="3">
        <f t="shared" si="1"/>
        <v>50000</v>
      </c>
      <c r="H13" s="20" t="s">
        <v>152</v>
      </c>
    </row>
    <row r="14" spans="1:8" ht="30.75" customHeight="1">
      <c r="A14" s="14">
        <v>11</v>
      </c>
      <c r="B14" s="15" t="s">
        <v>69</v>
      </c>
      <c r="C14" s="16" t="s">
        <v>91</v>
      </c>
      <c r="D14" s="14" t="s">
        <v>7</v>
      </c>
      <c r="E14" s="14">
        <v>3</v>
      </c>
      <c r="F14" s="3">
        <v>7000</v>
      </c>
      <c r="G14" s="3">
        <f t="shared" si="1"/>
        <v>21000</v>
      </c>
      <c r="H14" s="20" t="s">
        <v>153</v>
      </c>
    </row>
    <row r="15" spans="1:8" ht="48" customHeight="1">
      <c r="A15" s="14">
        <v>12</v>
      </c>
      <c r="B15" s="15" t="s">
        <v>68</v>
      </c>
      <c r="C15" s="16" t="s">
        <v>92</v>
      </c>
      <c r="D15" s="14" t="s">
        <v>7</v>
      </c>
      <c r="E15" s="14">
        <v>12</v>
      </c>
      <c r="F15" s="3">
        <v>1500</v>
      </c>
      <c r="G15" s="3">
        <f t="shared" si="1"/>
        <v>18000</v>
      </c>
      <c r="H15" s="20" t="s">
        <v>143</v>
      </c>
    </row>
    <row r="16" spans="1:8" ht="47.25" customHeight="1">
      <c r="A16" s="14">
        <v>13</v>
      </c>
      <c r="B16" s="15" t="s">
        <v>67</v>
      </c>
      <c r="C16" s="16" t="s">
        <v>93</v>
      </c>
      <c r="D16" s="14" t="s">
        <v>7</v>
      </c>
      <c r="E16" s="14">
        <v>4</v>
      </c>
      <c r="F16" s="3">
        <v>4000</v>
      </c>
      <c r="G16" s="3">
        <f t="shared" si="1"/>
        <v>16000</v>
      </c>
      <c r="H16" s="20" t="s">
        <v>154</v>
      </c>
    </row>
    <row r="17" spans="1:8" ht="34.5" customHeight="1">
      <c r="A17" s="14">
        <v>14</v>
      </c>
      <c r="B17" s="15" t="s">
        <v>40</v>
      </c>
      <c r="C17" s="16" t="s">
        <v>120</v>
      </c>
      <c r="D17" s="14" t="s">
        <v>3</v>
      </c>
      <c r="E17" s="14">
        <v>50</v>
      </c>
      <c r="F17" s="3">
        <v>350</v>
      </c>
      <c r="G17" s="3">
        <f t="shared" si="1"/>
        <v>17500</v>
      </c>
      <c r="H17" s="20" t="s">
        <v>155</v>
      </c>
    </row>
    <row r="18" spans="1:8" ht="34.5" customHeight="1">
      <c r="A18" s="14">
        <v>15</v>
      </c>
      <c r="B18" s="8" t="s">
        <v>39</v>
      </c>
      <c r="C18" s="16" t="s">
        <v>121</v>
      </c>
      <c r="D18" s="14" t="s">
        <v>7</v>
      </c>
      <c r="E18" s="14">
        <v>8</v>
      </c>
      <c r="F18" s="3">
        <v>2500</v>
      </c>
      <c r="G18" s="3">
        <f t="shared" si="1"/>
        <v>20000</v>
      </c>
      <c r="H18" s="20" t="s">
        <v>156</v>
      </c>
    </row>
    <row r="19" spans="1:8" ht="48.75" customHeight="1">
      <c r="A19" s="14">
        <v>16</v>
      </c>
      <c r="B19" s="15" t="s">
        <v>136</v>
      </c>
      <c r="C19" s="17" t="s">
        <v>137</v>
      </c>
      <c r="D19" s="14" t="s">
        <v>7</v>
      </c>
      <c r="E19" s="14">
        <v>16</v>
      </c>
      <c r="F19" s="3">
        <v>3100</v>
      </c>
      <c r="G19" s="3">
        <f t="shared" si="1"/>
        <v>49600</v>
      </c>
      <c r="H19" s="20" t="s">
        <v>157</v>
      </c>
    </row>
    <row r="20" spans="1:8" ht="45.75" customHeight="1">
      <c r="A20" s="14">
        <v>17</v>
      </c>
      <c r="B20" s="15" t="s">
        <v>66</v>
      </c>
      <c r="C20" s="16" t="s">
        <v>95</v>
      </c>
      <c r="D20" s="14" t="s">
        <v>7</v>
      </c>
      <c r="E20" s="14">
        <v>2</v>
      </c>
      <c r="F20" s="3">
        <v>17000</v>
      </c>
      <c r="G20" s="3">
        <f t="shared" si="1"/>
        <v>34000</v>
      </c>
      <c r="H20" s="20" t="s">
        <v>160</v>
      </c>
    </row>
    <row r="21" spans="1:8" ht="15" customHeight="1">
      <c r="A21" s="14">
        <v>18</v>
      </c>
      <c r="B21" s="15" t="s">
        <v>65</v>
      </c>
      <c r="C21" s="18" t="s">
        <v>96</v>
      </c>
      <c r="D21" s="14" t="s">
        <v>7</v>
      </c>
      <c r="E21" s="14">
        <v>30</v>
      </c>
      <c r="F21" s="3">
        <v>6500</v>
      </c>
      <c r="G21" s="3">
        <f t="shared" si="1"/>
        <v>195000</v>
      </c>
      <c r="H21" s="20" t="s">
        <v>158</v>
      </c>
    </row>
    <row r="22" spans="1:8" ht="32.25" customHeight="1">
      <c r="A22" s="14">
        <v>19</v>
      </c>
      <c r="B22" s="15" t="s">
        <v>64</v>
      </c>
      <c r="C22" s="16" t="s">
        <v>97</v>
      </c>
      <c r="D22" s="14" t="s">
        <v>7</v>
      </c>
      <c r="E22" s="14">
        <v>10</v>
      </c>
      <c r="F22" s="3">
        <v>28000</v>
      </c>
      <c r="G22" s="3">
        <f t="shared" si="1"/>
        <v>280000</v>
      </c>
      <c r="H22" s="20" t="s">
        <v>159</v>
      </c>
    </row>
    <row r="23" spans="1:8" ht="32.25" customHeight="1">
      <c r="A23" s="14">
        <v>20</v>
      </c>
      <c r="B23" s="15" t="s">
        <v>38</v>
      </c>
      <c r="C23" s="17" t="s">
        <v>138</v>
      </c>
      <c r="D23" s="14" t="s">
        <v>7</v>
      </c>
      <c r="E23" s="14">
        <v>2</v>
      </c>
      <c r="F23" s="3">
        <v>12000</v>
      </c>
      <c r="G23" s="3">
        <f t="shared" si="1"/>
        <v>24000</v>
      </c>
      <c r="H23" s="20" t="s">
        <v>161</v>
      </c>
    </row>
    <row r="24" spans="1:8" ht="32.25" customHeight="1">
      <c r="A24" s="14">
        <v>21</v>
      </c>
      <c r="B24" s="15" t="s">
        <v>37</v>
      </c>
      <c r="C24" s="16" t="s">
        <v>122</v>
      </c>
      <c r="D24" s="14" t="s">
        <v>7</v>
      </c>
      <c r="E24" s="14">
        <v>1</v>
      </c>
      <c r="F24" s="3">
        <v>3300</v>
      </c>
      <c r="G24" s="3">
        <f t="shared" si="1"/>
        <v>3300</v>
      </c>
      <c r="H24" s="20" t="s">
        <v>162</v>
      </c>
    </row>
    <row r="25" spans="1:8" ht="32.25" customHeight="1">
      <c r="A25" s="14">
        <v>22</v>
      </c>
      <c r="B25" s="15" t="s">
        <v>36</v>
      </c>
      <c r="C25" s="16" t="s">
        <v>123</v>
      </c>
      <c r="D25" s="14" t="s">
        <v>8</v>
      </c>
      <c r="E25" s="14">
        <v>1</v>
      </c>
      <c r="F25" s="3">
        <v>1800</v>
      </c>
      <c r="G25" s="3">
        <f t="shared" si="1"/>
        <v>1800</v>
      </c>
      <c r="H25" s="20" t="s">
        <v>162</v>
      </c>
    </row>
    <row r="26" spans="1:8" ht="32.25" customHeight="1">
      <c r="A26" s="14">
        <v>23</v>
      </c>
      <c r="B26" s="8" t="s">
        <v>63</v>
      </c>
      <c r="C26" s="16" t="s">
        <v>98</v>
      </c>
      <c r="D26" s="14" t="s">
        <v>8</v>
      </c>
      <c r="E26" s="14">
        <v>4</v>
      </c>
      <c r="F26" s="3">
        <v>5900</v>
      </c>
      <c r="G26" s="3">
        <f t="shared" si="1"/>
        <v>23600</v>
      </c>
      <c r="H26" s="20" t="s">
        <v>163</v>
      </c>
    </row>
    <row r="27" spans="1:8" ht="32.25" customHeight="1">
      <c r="A27" s="14">
        <v>24</v>
      </c>
      <c r="B27" s="15" t="s">
        <v>35</v>
      </c>
      <c r="C27" s="15" t="s">
        <v>124</v>
      </c>
      <c r="D27" s="14" t="s">
        <v>3</v>
      </c>
      <c r="E27" s="14">
        <v>50</v>
      </c>
      <c r="F27" s="3">
        <v>4000</v>
      </c>
      <c r="G27" s="3">
        <f t="shared" si="1"/>
        <v>200000</v>
      </c>
      <c r="H27" s="20" t="s">
        <v>152</v>
      </c>
    </row>
    <row r="28" spans="1:8" ht="45" customHeight="1">
      <c r="A28" s="14">
        <v>25</v>
      </c>
      <c r="B28" s="15" t="s">
        <v>62</v>
      </c>
      <c r="C28" s="16" t="s">
        <v>99</v>
      </c>
      <c r="D28" s="14" t="s">
        <v>3</v>
      </c>
      <c r="E28" s="14">
        <v>50</v>
      </c>
      <c r="F28" s="3">
        <v>1250</v>
      </c>
      <c r="G28" s="3">
        <f t="shared" si="1"/>
        <v>62500</v>
      </c>
      <c r="H28" s="20" t="s">
        <v>152</v>
      </c>
    </row>
    <row r="29" spans="1:8" ht="47.25" customHeight="1">
      <c r="A29" s="14">
        <v>26</v>
      </c>
      <c r="B29" s="15" t="s">
        <v>61</v>
      </c>
      <c r="C29" s="16" t="s">
        <v>100</v>
      </c>
      <c r="D29" s="14" t="s">
        <v>7</v>
      </c>
      <c r="E29" s="14">
        <v>4</v>
      </c>
      <c r="F29" s="3">
        <v>19000</v>
      </c>
      <c r="G29" s="3">
        <f t="shared" si="1"/>
        <v>76000</v>
      </c>
      <c r="H29" s="20" t="s">
        <v>164</v>
      </c>
    </row>
    <row r="30" spans="1:8" ht="31.5" customHeight="1">
      <c r="A30" s="14">
        <v>27</v>
      </c>
      <c r="B30" s="15" t="s">
        <v>60</v>
      </c>
      <c r="C30" s="16" t="s">
        <v>101</v>
      </c>
      <c r="D30" s="14" t="s">
        <v>9</v>
      </c>
      <c r="E30" s="14">
        <v>50</v>
      </c>
      <c r="F30" s="3">
        <v>500</v>
      </c>
      <c r="G30" s="3">
        <f t="shared" si="1"/>
        <v>25000</v>
      </c>
      <c r="H30" s="20" t="s">
        <v>165</v>
      </c>
    </row>
    <row r="31" spans="1:8" ht="33" customHeight="1">
      <c r="A31" s="14">
        <v>28</v>
      </c>
      <c r="B31" s="15" t="s">
        <v>59</v>
      </c>
      <c r="C31" s="16" t="s">
        <v>102</v>
      </c>
      <c r="D31" s="14" t="s">
        <v>7</v>
      </c>
      <c r="E31" s="14">
        <v>1</v>
      </c>
      <c r="F31" s="3">
        <v>8000</v>
      </c>
      <c r="G31" s="3">
        <f t="shared" si="1"/>
        <v>8000</v>
      </c>
      <c r="H31" s="20" t="s">
        <v>166</v>
      </c>
    </row>
    <row r="32" spans="1:8" ht="33.75" customHeight="1">
      <c r="A32" s="14">
        <v>29</v>
      </c>
      <c r="B32" s="15" t="s">
        <v>58</v>
      </c>
      <c r="C32" s="16" t="s">
        <v>103</v>
      </c>
      <c r="D32" s="14" t="s">
        <v>7</v>
      </c>
      <c r="E32" s="14">
        <v>1</v>
      </c>
      <c r="F32" s="3">
        <v>8000</v>
      </c>
      <c r="G32" s="3">
        <f t="shared" si="1"/>
        <v>8000</v>
      </c>
      <c r="H32" s="20" t="s">
        <v>167</v>
      </c>
    </row>
    <row r="33" spans="1:8" ht="30" customHeight="1">
      <c r="A33" s="14">
        <v>30</v>
      </c>
      <c r="B33" s="15" t="s">
        <v>57</v>
      </c>
      <c r="C33" s="16" t="s">
        <v>104</v>
      </c>
      <c r="D33" s="14" t="s">
        <v>7</v>
      </c>
      <c r="E33" s="14">
        <v>3</v>
      </c>
      <c r="F33" s="3">
        <v>35000</v>
      </c>
      <c r="G33" s="3">
        <f t="shared" si="1"/>
        <v>105000</v>
      </c>
      <c r="H33" s="20" t="s">
        <v>153</v>
      </c>
    </row>
    <row r="34" spans="1:8" ht="30.75" customHeight="1">
      <c r="A34" s="14">
        <v>31</v>
      </c>
      <c r="B34" s="8" t="s">
        <v>56</v>
      </c>
      <c r="C34" s="3" t="s">
        <v>105</v>
      </c>
      <c r="D34" s="14" t="s">
        <v>3</v>
      </c>
      <c r="E34" s="14">
        <v>2000</v>
      </c>
      <c r="F34" s="3">
        <v>30</v>
      </c>
      <c r="G34" s="3">
        <f t="shared" si="1"/>
        <v>60000</v>
      </c>
      <c r="H34" s="20" t="s">
        <v>168</v>
      </c>
    </row>
    <row r="35" spans="1:8" ht="31.5" customHeight="1">
      <c r="A35" s="14">
        <v>32</v>
      </c>
      <c r="B35" s="15" t="s">
        <v>55</v>
      </c>
      <c r="C35" s="16" t="s">
        <v>106</v>
      </c>
      <c r="D35" s="14" t="s">
        <v>7</v>
      </c>
      <c r="E35" s="14">
        <v>18</v>
      </c>
      <c r="F35" s="3">
        <v>1700</v>
      </c>
      <c r="G35" s="3">
        <f t="shared" si="1"/>
        <v>30600</v>
      </c>
      <c r="H35" s="20" t="s">
        <v>169</v>
      </c>
    </row>
    <row r="36" spans="1:8" ht="47.25" customHeight="1">
      <c r="A36" s="14">
        <v>33</v>
      </c>
      <c r="B36" s="15" t="s">
        <v>54</v>
      </c>
      <c r="C36" s="16" t="s">
        <v>107</v>
      </c>
      <c r="D36" s="14" t="s">
        <v>7</v>
      </c>
      <c r="E36" s="14">
        <v>2</v>
      </c>
      <c r="F36" s="3">
        <v>2000</v>
      </c>
      <c r="G36" s="3">
        <f t="shared" si="1"/>
        <v>4000</v>
      </c>
      <c r="H36" s="20" t="s">
        <v>170</v>
      </c>
    </row>
    <row r="37" spans="1:8" ht="34.5" customHeight="1">
      <c r="A37" s="14">
        <v>34</v>
      </c>
      <c r="B37" s="15" t="s">
        <v>139</v>
      </c>
      <c r="C37" s="17" t="s">
        <v>140</v>
      </c>
      <c r="D37" s="14" t="s">
        <v>7</v>
      </c>
      <c r="E37" s="14">
        <v>50</v>
      </c>
      <c r="F37" s="3">
        <v>2000</v>
      </c>
      <c r="G37" s="3">
        <f t="shared" si="1"/>
        <v>100000</v>
      </c>
      <c r="H37" s="20" t="s">
        <v>171</v>
      </c>
    </row>
    <row r="38" spans="1:8" ht="34.5" customHeight="1">
      <c r="A38" s="14">
        <v>35</v>
      </c>
      <c r="B38" s="15" t="s">
        <v>34</v>
      </c>
      <c r="C38" s="16" t="s">
        <v>125</v>
      </c>
      <c r="D38" s="14" t="s">
        <v>7</v>
      </c>
      <c r="E38" s="14">
        <v>20</v>
      </c>
      <c r="F38" s="3">
        <v>13000</v>
      </c>
      <c r="G38" s="3">
        <f t="shared" si="1"/>
        <v>260000</v>
      </c>
      <c r="H38" s="20" t="s">
        <v>172</v>
      </c>
    </row>
    <row r="39" spans="1:8" ht="48.75" customHeight="1">
      <c r="A39" s="14">
        <v>36</v>
      </c>
      <c r="B39" s="15" t="s">
        <v>53</v>
      </c>
      <c r="C39" s="16" t="s">
        <v>108</v>
      </c>
      <c r="D39" s="14" t="s">
        <v>3</v>
      </c>
      <c r="E39" s="14">
        <v>10</v>
      </c>
      <c r="F39" s="3">
        <v>2500</v>
      </c>
      <c r="G39" s="3">
        <f t="shared" si="1"/>
        <v>25000</v>
      </c>
      <c r="H39" s="20" t="s">
        <v>173</v>
      </c>
    </row>
    <row r="40" spans="1:8" ht="33" customHeight="1">
      <c r="A40" s="14">
        <v>37</v>
      </c>
      <c r="B40" s="15" t="s">
        <v>33</v>
      </c>
      <c r="C40" s="8" t="s">
        <v>126</v>
      </c>
      <c r="D40" s="14" t="s">
        <v>26</v>
      </c>
      <c r="E40" s="14">
        <v>5</v>
      </c>
      <c r="F40" s="3">
        <v>3500</v>
      </c>
      <c r="G40" s="3">
        <f t="shared" si="1"/>
        <v>17500</v>
      </c>
      <c r="H40" s="20" t="s">
        <v>174</v>
      </c>
    </row>
    <row r="41" spans="1:8" ht="31.5" customHeight="1">
      <c r="A41" s="14">
        <v>38</v>
      </c>
      <c r="B41" s="15" t="s">
        <v>32</v>
      </c>
      <c r="C41" s="8" t="s">
        <v>127</v>
      </c>
      <c r="D41" s="14" t="s">
        <v>7</v>
      </c>
      <c r="E41" s="14">
        <v>5</v>
      </c>
      <c r="F41" s="3">
        <v>30000</v>
      </c>
      <c r="G41" s="3">
        <f t="shared" si="1"/>
        <v>150000</v>
      </c>
      <c r="H41" s="20" t="s">
        <v>175</v>
      </c>
    </row>
    <row r="42" spans="1:8" ht="30" customHeight="1">
      <c r="A42" s="14">
        <v>39</v>
      </c>
      <c r="B42" s="15" t="s">
        <v>52</v>
      </c>
      <c r="C42" s="16" t="s">
        <v>109</v>
      </c>
      <c r="D42" s="14" t="s">
        <v>7</v>
      </c>
      <c r="E42" s="14">
        <v>40</v>
      </c>
      <c r="F42" s="3">
        <v>5000</v>
      </c>
      <c r="G42" s="3">
        <f t="shared" si="1"/>
        <v>200000</v>
      </c>
      <c r="H42" s="20" t="s">
        <v>176</v>
      </c>
    </row>
    <row r="43" spans="1:8" ht="30" customHeight="1">
      <c r="A43" s="14">
        <v>40</v>
      </c>
      <c r="B43" s="15" t="s">
        <v>31</v>
      </c>
      <c r="C43" s="16" t="s">
        <v>128</v>
      </c>
      <c r="D43" s="14" t="s">
        <v>7</v>
      </c>
      <c r="E43" s="14">
        <v>3</v>
      </c>
      <c r="F43" s="3">
        <v>2500</v>
      </c>
      <c r="G43" s="3">
        <f t="shared" si="1"/>
        <v>7500</v>
      </c>
      <c r="H43" s="20" t="s">
        <v>177</v>
      </c>
    </row>
    <row r="44" spans="1:8" ht="30" customHeight="1">
      <c r="A44" s="14">
        <v>41</v>
      </c>
      <c r="B44" s="15" t="s">
        <v>29</v>
      </c>
      <c r="C44" s="16" t="s">
        <v>129</v>
      </c>
      <c r="D44" s="14" t="s">
        <v>30</v>
      </c>
      <c r="E44" s="14">
        <v>9</v>
      </c>
      <c r="F44" s="3">
        <v>13000</v>
      </c>
      <c r="G44" s="3">
        <f t="shared" si="1"/>
        <v>117000</v>
      </c>
      <c r="H44" s="20" t="s">
        <v>178</v>
      </c>
    </row>
    <row r="45" spans="1:8" ht="62.25" customHeight="1">
      <c r="A45" s="14">
        <v>42</v>
      </c>
      <c r="B45" s="15" t="s">
        <v>51</v>
      </c>
      <c r="C45" s="16" t="s">
        <v>110</v>
      </c>
      <c r="D45" s="14" t="s">
        <v>9</v>
      </c>
      <c r="E45" s="14">
        <v>1000</v>
      </c>
      <c r="F45" s="3">
        <v>500</v>
      </c>
      <c r="G45" s="3">
        <f t="shared" si="1"/>
        <v>500000</v>
      </c>
      <c r="H45" s="20" t="s">
        <v>179</v>
      </c>
    </row>
    <row r="46" spans="1:8" ht="15" customHeight="1">
      <c r="A46" s="14">
        <v>43</v>
      </c>
      <c r="B46" s="15" t="s">
        <v>50</v>
      </c>
      <c r="C46" s="19" t="s">
        <v>111</v>
      </c>
      <c r="D46" s="14" t="s">
        <v>3</v>
      </c>
      <c r="E46" s="14">
        <v>5</v>
      </c>
      <c r="F46" s="3">
        <v>700</v>
      </c>
      <c r="G46" s="3">
        <f t="shared" si="1"/>
        <v>3500</v>
      </c>
      <c r="H46" s="20" t="s">
        <v>180</v>
      </c>
    </row>
    <row r="47" spans="1:8" ht="33.75" customHeight="1">
      <c r="A47" s="14">
        <v>44</v>
      </c>
      <c r="B47" s="8" t="s">
        <v>141</v>
      </c>
      <c r="C47" s="16" t="s">
        <v>130</v>
      </c>
      <c r="D47" s="14" t="s">
        <v>3</v>
      </c>
      <c r="E47" s="14">
        <v>70</v>
      </c>
      <c r="F47" s="3">
        <v>250</v>
      </c>
      <c r="G47" s="3">
        <f t="shared" si="1"/>
        <v>17500</v>
      </c>
      <c r="H47" s="20" t="s">
        <v>181</v>
      </c>
    </row>
    <row r="48" spans="1:8" ht="15" customHeight="1">
      <c r="A48" s="14">
        <v>45</v>
      </c>
      <c r="B48" s="8" t="s">
        <v>28</v>
      </c>
      <c r="C48" s="16" t="s">
        <v>131</v>
      </c>
      <c r="D48" s="14" t="s">
        <v>7</v>
      </c>
      <c r="E48" s="14">
        <v>6</v>
      </c>
      <c r="F48" s="3">
        <v>3500</v>
      </c>
      <c r="G48" s="3">
        <f t="shared" si="1"/>
        <v>21000</v>
      </c>
      <c r="H48" s="20" t="s">
        <v>182</v>
      </c>
    </row>
    <row r="49" spans="1:8" ht="32.25" customHeight="1">
      <c r="A49" s="14">
        <v>46</v>
      </c>
      <c r="B49" s="15" t="s">
        <v>49</v>
      </c>
      <c r="C49" s="16" t="s">
        <v>112</v>
      </c>
      <c r="D49" s="14" t="s">
        <v>9</v>
      </c>
      <c r="E49" s="14">
        <v>500</v>
      </c>
      <c r="F49" s="3">
        <v>500</v>
      </c>
      <c r="G49" s="3">
        <f t="shared" si="1"/>
        <v>250000</v>
      </c>
      <c r="H49" s="20" t="s">
        <v>183</v>
      </c>
    </row>
    <row r="50" spans="1:8" ht="32.25" customHeight="1">
      <c r="A50" s="14">
        <v>47</v>
      </c>
      <c r="B50" s="8" t="s">
        <v>27</v>
      </c>
      <c r="C50" s="16" t="s">
        <v>132</v>
      </c>
      <c r="D50" s="14" t="s">
        <v>7</v>
      </c>
      <c r="E50" s="14">
        <v>10</v>
      </c>
      <c r="F50" s="3">
        <v>2500</v>
      </c>
      <c r="G50" s="3">
        <f t="shared" si="1"/>
        <v>25000</v>
      </c>
      <c r="H50" s="20" t="s">
        <v>173</v>
      </c>
    </row>
    <row r="51" spans="1:8" ht="32.25" customHeight="1">
      <c r="A51" s="14">
        <v>48</v>
      </c>
      <c r="B51" s="8" t="s">
        <v>25</v>
      </c>
      <c r="C51" s="17" t="s">
        <v>133</v>
      </c>
      <c r="D51" s="14" t="s">
        <v>26</v>
      </c>
      <c r="E51" s="14">
        <v>5</v>
      </c>
      <c r="F51" s="3">
        <v>3500</v>
      </c>
      <c r="G51" s="3">
        <f t="shared" si="1"/>
        <v>17500</v>
      </c>
      <c r="H51" s="20" t="s">
        <v>184</v>
      </c>
    </row>
    <row r="52" spans="1:8" ht="62.25" customHeight="1">
      <c r="A52" s="14">
        <v>49</v>
      </c>
      <c r="B52" s="15" t="s">
        <v>48</v>
      </c>
      <c r="C52" s="16" t="s">
        <v>113</v>
      </c>
      <c r="D52" s="14" t="s">
        <v>7</v>
      </c>
      <c r="E52" s="14">
        <v>8</v>
      </c>
      <c r="F52" s="3">
        <v>4500</v>
      </c>
      <c r="G52" s="3">
        <f t="shared" si="1"/>
        <v>36000</v>
      </c>
      <c r="H52" s="20" t="s">
        <v>156</v>
      </c>
    </row>
    <row r="53" spans="1:8" ht="48" customHeight="1">
      <c r="A53" s="14">
        <v>50</v>
      </c>
      <c r="B53" s="8" t="s">
        <v>47</v>
      </c>
      <c r="C53" s="16" t="s">
        <v>114</v>
      </c>
      <c r="D53" s="14" t="s">
        <v>7</v>
      </c>
      <c r="E53" s="14">
        <v>40</v>
      </c>
      <c r="F53" s="3">
        <v>1900</v>
      </c>
      <c r="G53" s="3">
        <f t="shared" si="1"/>
        <v>76000</v>
      </c>
      <c r="H53" s="20" t="s">
        <v>185</v>
      </c>
    </row>
    <row r="54" spans="1:8" ht="32.25" customHeight="1">
      <c r="A54" s="14">
        <v>51</v>
      </c>
      <c r="B54" s="8" t="s">
        <v>46</v>
      </c>
      <c r="C54" s="16" t="s">
        <v>115</v>
      </c>
      <c r="D54" s="14" t="s">
        <v>7</v>
      </c>
      <c r="E54" s="14">
        <v>20</v>
      </c>
      <c r="F54" s="3">
        <v>1900</v>
      </c>
      <c r="G54" s="3">
        <f t="shared" si="1"/>
        <v>38000</v>
      </c>
      <c r="H54" s="20" t="s">
        <v>186</v>
      </c>
    </row>
    <row r="55" spans="1:8" ht="30" customHeight="1">
      <c r="A55" s="14">
        <v>52</v>
      </c>
      <c r="B55" s="15" t="s">
        <v>45</v>
      </c>
      <c r="C55" s="16" t="s">
        <v>116</v>
      </c>
      <c r="D55" s="14" t="s">
        <v>7</v>
      </c>
      <c r="E55" s="14">
        <v>30</v>
      </c>
      <c r="F55" s="3">
        <v>500</v>
      </c>
      <c r="G55" s="3">
        <f t="shared" si="1"/>
        <v>15000</v>
      </c>
      <c r="H55" s="20" t="s">
        <v>187</v>
      </c>
    </row>
    <row r="56" spans="1:8" ht="30" customHeight="1">
      <c r="A56" s="14">
        <v>53</v>
      </c>
      <c r="B56" s="15" t="s">
        <v>44</v>
      </c>
      <c r="C56" s="16" t="s">
        <v>117</v>
      </c>
      <c r="D56" s="14" t="s">
        <v>7</v>
      </c>
      <c r="E56" s="14">
        <v>5</v>
      </c>
      <c r="F56" s="3">
        <v>14000</v>
      </c>
      <c r="G56" s="3">
        <f t="shared" si="1"/>
        <v>70000</v>
      </c>
      <c r="H56" s="20" t="s">
        <v>188</v>
      </c>
    </row>
    <row r="57" spans="1:8" ht="48" customHeight="1">
      <c r="A57" s="14">
        <v>54</v>
      </c>
      <c r="B57" s="15" t="s">
        <v>43</v>
      </c>
      <c r="C57" s="16" t="s">
        <v>118</v>
      </c>
      <c r="D57" s="14" t="s">
        <v>7</v>
      </c>
      <c r="E57" s="14">
        <v>30</v>
      </c>
      <c r="F57" s="3">
        <v>2500</v>
      </c>
      <c r="G57" s="3">
        <f t="shared" si="1"/>
        <v>75000</v>
      </c>
      <c r="H57" s="20" t="s">
        <v>187</v>
      </c>
    </row>
    <row r="58" spans="1:8" ht="30.75" customHeight="1">
      <c r="A58" s="14">
        <v>55</v>
      </c>
      <c r="B58" s="15" t="s">
        <v>42</v>
      </c>
      <c r="C58" s="16" t="s">
        <v>119</v>
      </c>
      <c r="D58" s="14" t="s">
        <v>7</v>
      </c>
      <c r="E58" s="14">
        <v>6</v>
      </c>
      <c r="F58" s="3">
        <v>19000</v>
      </c>
      <c r="G58" s="3">
        <f t="shared" si="1"/>
        <v>114000</v>
      </c>
      <c r="H58" s="20" t="s">
        <v>189</v>
      </c>
    </row>
    <row r="59" spans="1:8" ht="47.25" customHeight="1">
      <c r="A59" s="14">
        <v>56</v>
      </c>
      <c r="B59" s="8" t="s">
        <v>24</v>
      </c>
      <c r="C59" s="24" t="s">
        <v>191</v>
      </c>
      <c r="D59" s="3" t="s">
        <v>3</v>
      </c>
      <c r="E59" s="3">
        <v>12</v>
      </c>
      <c r="F59" s="2">
        <v>30000</v>
      </c>
      <c r="G59" s="2">
        <f t="shared" ref="G59:G65" si="2">E59*F59</f>
        <v>360000</v>
      </c>
      <c r="H59" s="20" t="s">
        <v>194</v>
      </c>
    </row>
    <row r="60" spans="1:8" ht="16.5" customHeight="1">
      <c r="A60" s="14">
        <v>57</v>
      </c>
      <c r="B60" s="8" t="s">
        <v>23</v>
      </c>
      <c r="C60" s="23" t="s">
        <v>192</v>
      </c>
      <c r="D60" s="3" t="s">
        <v>3</v>
      </c>
      <c r="E60" s="3">
        <v>3</v>
      </c>
      <c r="F60" s="2">
        <v>33000</v>
      </c>
      <c r="G60" s="2">
        <f t="shared" si="2"/>
        <v>99000</v>
      </c>
      <c r="H60" s="20" t="s">
        <v>195</v>
      </c>
    </row>
    <row r="61" spans="1:8" ht="16.5" customHeight="1">
      <c r="A61" s="14">
        <v>58</v>
      </c>
      <c r="B61" s="8" t="s">
        <v>190</v>
      </c>
      <c r="C61" s="23" t="s">
        <v>193</v>
      </c>
      <c r="D61" s="3" t="s">
        <v>3</v>
      </c>
      <c r="E61" s="3">
        <v>6</v>
      </c>
      <c r="F61" s="2">
        <v>28000</v>
      </c>
      <c r="G61" s="2">
        <f t="shared" si="2"/>
        <v>168000</v>
      </c>
      <c r="H61" s="20" t="s">
        <v>196</v>
      </c>
    </row>
    <row r="62" spans="1:8" ht="17.100000000000001" customHeight="1">
      <c r="A62" s="14">
        <v>59</v>
      </c>
      <c r="B62" s="6" t="s">
        <v>22</v>
      </c>
      <c r="C62" s="6"/>
      <c r="D62" s="3" t="s">
        <v>3</v>
      </c>
      <c r="E62" s="2">
        <v>4</v>
      </c>
      <c r="F62" s="2">
        <v>59000</v>
      </c>
      <c r="G62" s="2">
        <f t="shared" si="2"/>
        <v>236000</v>
      </c>
      <c r="H62" s="20" t="s">
        <v>197</v>
      </c>
    </row>
    <row r="63" spans="1:8" ht="31.5" customHeight="1">
      <c r="A63" s="14">
        <v>60</v>
      </c>
      <c r="B63" s="6" t="s">
        <v>21</v>
      </c>
      <c r="C63" s="12" t="s">
        <v>134</v>
      </c>
      <c r="D63" s="3" t="s">
        <v>3</v>
      </c>
      <c r="E63" s="2">
        <v>10</v>
      </c>
      <c r="F63" s="2">
        <v>3600</v>
      </c>
      <c r="G63" s="2">
        <f t="shared" si="2"/>
        <v>36000</v>
      </c>
      <c r="H63" s="20" t="s">
        <v>198</v>
      </c>
    </row>
    <row r="64" spans="1:8" ht="30" customHeight="1">
      <c r="A64" s="14">
        <v>61</v>
      </c>
      <c r="B64" s="6" t="s">
        <v>20</v>
      </c>
      <c r="C64" s="13" t="s">
        <v>134</v>
      </c>
      <c r="D64" s="3" t="s">
        <v>3</v>
      </c>
      <c r="E64" s="2">
        <v>10</v>
      </c>
      <c r="F64" s="2">
        <v>1200</v>
      </c>
      <c r="G64" s="2">
        <f t="shared" si="2"/>
        <v>12000</v>
      </c>
      <c r="H64" s="20" t="s">
        <v>199</v>
      </c>
    </row>
    <row r="65" spans="1:8" ht="32.25" customHeight="1">
      <c r="A65" s="14">
        <v>62</v>
      </c>
      <c r="B65" s="5" t="s">
        <v>19</v>
      </c>
      <c r="C65" s="13" t="s">
        <v>134</v>
      </c>
      <c r="D65" s="4" t="s">
        <v>3</v>
      </c>
      <c r="E65" s="4">
        <v>20</v>
      </c>
      <c r="F65" s="4">
        <v>950</v>
      </c>
      <c r="G65" s="2">
        <f t="shared" si="2"/>
        <v>19000</v>
      </c>
      <c r="H65" s="20" t="s">
        <v>200</v>
      </c>
    </row>
    <row r="66" spans="1:8" ht="31.5" customHeight="1">
      <c r="A66" s="14">
        <v>63</v>
      </c>
      <c r="B66" s="5" t="s">
        <v>18</v>
      </c>
      <c r="C66" s="13" t="s">
        <v>134</v>
      </c>
      <c r="D66" s="4" t="s">
        <v>3</v>
      </c>
      <c r="E66" s="25">
        <v>20</v>
      </c>
      <c r="F66" s="4">
        <v>950</v>
      </c>
      <c r="G66" s="2">
        <f t="shared" ref="G66:G76" si="3">E66*F66</f>
        <v>19000</v>
      </c>
      <c r="H66" s="20" t="s">
        <v>201</v>
      </c>
    </row>
    <row r="67" spans="1:8" ht="30.75" customHeight="1">
      <c r="A67" s="14">
        <v>64</v>
      </c>
      <c r="B67" s="5" t="s">
        <v>17</v>
      </c>
      <c r="C67" s="13" t="s">
        <v>134</v>
      </c>
      <c r="D67" s="4" t="s">
        <v>3</v>
      </c>
      <c r="E67" s="4">
        <v>15</v>
      </c>
      <c r="F67" s="4">
        <v>1800</v>
      </c>
      <c r="G67" s="2">
        <f t="shared" si="3"/>
        <v>27000</v>
      </c>
      <c r="H67" s="20" t="s">
        <v>202</v>
      </c>
    </row>
    <row r="68" spans="1:8" ht="31.5">
      <c r="A68" s="14">
        <v>65</v>
      </c>
      <c r="B68" s="6" t="s">
        <v>16</v>
      </c>
      <c r="C68" s="13" t="s">
        <v>134</v>
      </c>
      <c r="D68" s="3" t="s">
        <v>3</v>
      </c>
      <c r="E68" s="3">
        <v>30</v>
      </c>
      <c r="F68" s="3">
        <v>750</v>
      </c>
      <c r="G68" s="2">
        <f t="shared" si="3"/>
        <v>22500</v>
      </c>
      <c r="H68" s="20" t="s">
        <v>207</v>
      </c>
    </row>
    <row r="69" spans="1:8" ht="31.5">
      <c r="A69" s="14">
        <v>66</v>
      </c>
      <c r="B69" s="6" t="s">
        <v>15</v>
      </c>
      <c r="C69" s="13" t="s">
        <v>134</v>
      </c>
      <c r="D69" s="2" t="s">
        <v>3</v>
      </c>
      <c r="E69" s="2">
        <v>15</v>
      </c>
      <c r="F69" s="2">
        <v>8200</v>
      </c>
      <c r="G69" s="2">
        <f t="shared" si="3"/>
        <v>123000</v>
      </c>
      <c r="H69" s="20" t="s">
        <v>203</v>
      </c>
    </row>
    <row r="70" spans="1:8" ht="31.5">
      <c r="A70" s="14">
        <v>67</v>
      </c>
      <c r="B70" s="7" t="s">
        <v>14</v>
      </c>
      <c r="C70" s="13" t="s">
        <v>134</v>
      </c>
      <c r="D70" s="2" t="s">
        <v>3</v>
      </c>
      <c r="E70" s="2">
        <v>10</v>
      </c>
      <c r="F70" s="2">
        <v>1100</v>
      </c>
      <c r="G70" s="2">
        <f t="shared" si="3"/>
        <v>11000</v>
      </c>
      <c r="H70" s="20" t="s">
        <v>204</v>
      </c>
    </row>
    <row r="71" spans="1:8" ht="31.5">
      <c r="A71" s="14">
        <v>68</v>
      </c>
      <c r="B71" s="6" t="s">
        <v>13</v>
      </c>
      <c r="C71" s="13" t="s">
        <v>134</v>
      </c>
      <c r="D71" s="2" t="s">
        <v>3</v>
      </c>
      <c r="E71" s="2">
        <v>10</v>
      </c>
      <c r="F71" s="2">
        <v>990</v>
      </c>
      <c r="G71" s="2">
        <f t="shared" si="3"/>
        <v>9900</v>
      </c>
      <c r="H71" s="20" t="s">
        <v>198</v>
      </c>
    </row>
    <row r="72" spans="1:8" ht="31.5">
      <c r="A72" s="14">
        <v>69</v>
      </c>
      <c r="B72" s="6" t="s">
        <v>12</v>
      </c>
      <c r="C72" s="13" t="s">
        <v>134</v>
      </c>
      <c r="D72" s="2" t="s">
        <v>3</v>
      </c>
      <c r="E72" s="2">
        <v>2</v>
      </c>
      <c r="F72" s="2">
        <v>3500</v>
      </c>
      <c r="G72" s="2">
        <f t="shared" si="3"/>
        <v>7000</v>
      </c>
      <c r="H72" s="20" t="s">
        <v>205</v>
      </c>
    </row>
    <row r="73" spans="1:8" ht="31.5">
      <c r="A73" s="14">
        <v>70</v>
      </c>
      <c r="B73" s="6" t="s">
        <v>11</v>
      </c>
      <c r="C73" s="13" t="s">
        <v>134</v>
      </c>
      <c r="D73" s="2" t="s">
        <v>3</v>
      </c>
      <c r="E73" s="2">
        <v>10</v>
      </c>
      <c r="F73" s="2">
        <v>5500</v>
      </c>
      <c r="G73" s="2">
        <f t="shared" si="3"/>
        <v>55000</v>
      </c>
      <c r="H73" s="20" t="s">
        <v>206</v>
      </c>
    </row>
    <row r="74" spans="1:8" ht="78.75">
      <c r="A74" s="14">
        <v>71</v>
      </c>
      <c r="B74" s="6" t="s">
        <v>208</v>
      </c>
      <c r="C74" s="13" t="s">
        <v>212</v>
      </c>
      <c r="D74" s="2" t="s">
        <v>3</v>
      </c>
      <c r="E74" s="2">
        <v>6</v>
      </c>
      <c r="F74" s="2">
        <v>2300</v>
      </c>
      <c r="G74" s="2">
        <f t="shared" si="3"/>
        <v>13800</v>
      </c>
      <c r="H74" s="20" t="s">
        <v>209</v>
      </c>
    </row>
    <row r="75" spans="1:8" ht="63">
      <c r="A75" s="14">
        <v>72</v>
      </c>
      <c r="B75" s="6" t="s">
        <v>210</v>
      </c>
      <c r="C75" s="13" t="s">
        <v>213</v>
      </c>
      <c r="D75" s="2" t="s">
        <v>3</v>
      </c>
      <c r="E75" s="2">
        <v>6</v>
      </c>
      <c r="F75" s="2">
        <v>2600</v>
      </c>
      <c r="G75" s="2">
        <f t="shared" si="3"/>
        <v>15600</v>
      </c>
      <c r="H75" s="20" t="s">
        <v>211</v>
      </c>
    </row>
    <row r="76" spans="1:8" ht="31.5" customHeight="1">
      <c r="A76" s="14">
        <v>73</v>
      </c>
      <c r="B76" s="6" t="s">
        <v>10</v>
      </c>
      <c r="C76" s="13" t="s">
        <v>135</v>
      </c>
      <c r="D76" s="2" t="s">
        <v>3</v>
      </c>
      <c r="E76" s="2">
        <v>30</v>
      </c>
      <c r="F76" s="2">
        <v>800</v>
      </c>
      <c r="G76" s="2">
        <f t="shared" si="3"/>
        <v>24000</v>
      </c>
      <c r="H76" s="20" t="s">
        <v>207</v>
      </c>
    </row>
    <row r="77" spans="1:8" ht="15.75">
      <c r="A77" s="9"/>
      <c r="B77" s="10" t="s">
        <v>79</v>
      </c>
      <c r="C77" s="10"/>
      <c r="D77" s="10"/>
      <c r="E77" s="10"/>
      <c r="F77" s="10"/>
      <c r="G77" s="11">
        <f>SUM(G4:G76)</f>
        <v>5392500</v>
      </c>
      <c r="H77" s="2"/>
    </row>
  </sheetData>
  <mergeCells count="2">
    <mergeCell ref="A1:G1"/>
    <mergeCell ref="A2:G2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2024-02-19T08:37:08Z</dcterms:modified>
</cp:coreProperties>
</file>